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LUGO\"/>
    </mc:Choice>
  </mc:AlternateContent>
  <xr:revisionPtr revIDLastSave="0" documentId="8_{6F05CBD2-5818-4D47-9DCC-D9AF266F01FF}" xr6:coauthVersionLast="47" xr6:coauthVersionMax="47" xr10:uidLastSave="{00000000-0000-0000-0000-000000000000}"/>
  <bookViews>
    <workbookView xWindow="20" yWindow="740" windowWidth="19180" windowHeight="10060" xr2:uid="{38B02661-E3C1-4AC4-A407-D8C04BA9891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<sst xmlns="http://schemas.openxmlformats.org/spreadsheetml/2006/main" count="265" uniqueCount="193">
  <si>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</si>
  <si>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</si>
  <si>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</si>
  <si>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</si>
  <si>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</si>
  <si>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</si>
  <si>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</si>
  <si>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</si>
  <si>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</si>
  <si>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</si>
  <si>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</si>
  <si>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</si>
  <si>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</si>
  <si>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</si>
  <si>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MONFORTE DE LEMOS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</si>
  <si>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</si>
  <si>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</si>
  <si>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</si>
  <si>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</si>
  <si>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</si>
  <si>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</si>
  <si>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</si>
  <si>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</si>
  <si>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</si>
  <si>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</si>
  <si>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</si>
  <si>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</si>
  <si>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</si>
  <si>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</si>
  <si>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</si>
  <si>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</si>
  <si>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</si>
  <si>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</si>
  <si>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</si>
  <si>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</si>
  <si>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</si>
  <si>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Bóveda</t>
  </si>
  <si>
    <t>Folgoso do Courel</t>
  </si>
  <si>
    <t>Monforte de Lemos</t>
  </si>
  <si>
    <t>Pantón</t>
  </si>
  <si>
    <t>Pobra do Brollón, A</t>
  </si>
  <si>
    <t>Quiroga</t>
  </si>
  <si>
    <t>Ribas de Sil</t>
  </si>
  <si>
    <t>Saviñao, O</t>
  </si>
  <si>
    <t>Sober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</si>
  <si>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</si>
  <si>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</si>
  <si>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</si>
  <si>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</si>
  <si>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</si>
  <si>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</si>
  <si>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</si>
  <si>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</si>
  <si>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</si>
  <si>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</si>
  <si>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</si>
  <si>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</si>
  <si>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</si>
  <si>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</si>
  <si>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</si>
  <si>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</si>
  <si>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</si>
  <si>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</si>
  <si>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</si>
  <si>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</si>
  <si>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</si>
  <si>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</si>
  <si>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</si>
  <si>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</si>
  <si>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Venezuela</t>
  </si>
  <si>
    <t>Rumania</t>
  </si>
  <si>
    <t>Marruecos</t>
  </si>
  <si>
    <t>Portugal</t>
  </si>
  <si>
    <t>Peru</t>
  </si>
  <si>
    <t>Reino Unido</t>
  </si>
  <si>
    <t>Republica Dominicana</t>
  </si>
  <si>
    <t>Brasil</t>
  </si>
  <si>
    <t>Cuba</t>
  </si>
  <si>
    <t>Italia</t>
  </si>
  <si>
    <t>Ucrania</t>
  </si>
  <si>
    <t>Moldavia</t>
  </si>
  <si>
    <t>China</t>
  </si>
  <si>
    <t>Argentina</t>
  </si>
  <si>
    <t>Senegal</t>
  </si>
  <si>
    <t>Francia</t>
  </si>
  <si>
    <t>Estados Unidos de América</t>
  </si>
  <si>
    <t>Uruguay</t>
  </si>
  <si>
    <t>Paises Bajos</t>
  </si>
  <si>
    <t>Alemania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</si>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</sst>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A17C909-539C-4D85-B35E-6A54ACBDBC1B}"/>
    <cellStyle name="Normal" xfId="0" builtinId="0"/>
    <cellStyle name="Normal 2" xfId="1" xr:uid="{0D6E0052-A012-43D9-B05E-19AF7C742711}"/>
    <cellStyle name="Porcentaje 2" xfId="2" xr:uid="{3C0CBB4C-83BA-45E1-B380-F90887172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EF-48DC-96A3-A81211311E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EF-48DC-96A3-A81211311E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EF-48DC-96A3-A81211311E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EF-48DC-96A3-A81211311E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4EF-48DC-96A3-A81211311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42874</c:v>
              </c:pt>
              <c:pt idx="1">
                <c:v>42322</c:v>
              </c:pt>
              <c:pt idx="2">
                <c:v>41709</c:v>
              </c:pt>
              <c:pt idx="3">
                <c:v>41441</c:v>
              </c:pt>
              <c:pt idx="4">
                <c:v>40860</c:v>
              </c:pt>
              <c:pt idx="5">
                <c:v>40280</c:v>
              </c:pt>
              <c:pt idx="6">
                <c:v>40123</c:v>
              </c:pt>
              <c:pt idx="7">
                <c:v>39755</c:v>
              </c:pt>
              <c:pt idx="8">
                <c:v>39448</c:v>
              </c:pt>
              <c:pt idx="9">
                <c:v>39153</c:v>
              </c:pt>
              <c:pt idx="10" formatCode="#,##0">
                <c:v>38626</c:v>
              </c:pt>
              <c:pt idx="11" formatCode="#,##0">
                <c:v>38054</c:v>
              </c:pt>
              <c:pt idx="12" formatCode="#,##0">
                <c:v>37494</c:v>
              </c:pt>
              <c:pt idx="13" formatCode="#,##0">
                <c:v>37044</c:v>
              </c:pt>
              <c:pt idx="14" formatCode="#,##0">
                <c:v>36538</c:v>
              </c:pt>
              <c:pt idx="15" formatCode="#,##0">
                <c:v>36087</c:v>
              </c:pt>
              <c:pt idx="16" formatCode="#,##0">
                <c:v>35615</c:v>
              </c:pt>
              <c:pt idx="17" formatCode="#,##0">
                <c:v>35329</c:v>
              </c:pt>
              <c:pt idx="18" formatCode="#,##0">
                <c:v>34887</c:v>
              </c:pt>
              <c:pt idx="19" formatCode="#,##0">
                <c:v>34611</c:v>
              </c:pt>
              <c:pt idx="20" formatCode="#,##0">
                <c:v>34288</c:v>
              </c:pt>
              <c:pt idx="21" formatCode="#,##0">
                <c:v>34364</c:v>
              </c:pt>
              <c:pt idx="22" formatCode="#,##0">
                <c:v>34514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C82-4D90-91D2-D785EA570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0A1-42E4-AC1A-70B748CD6DF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0A1-42E4-AC1A-70B748CD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27-44CD-BA6C-B9781F477E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27-44CD-BA6C-B9781F477E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927-44CD-BA6C-B9781F477E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927-44CD-BA6C-B9781F477E7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E927-44CD-BA6C-B9781F477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B-4D8D-8BD6-49E4ACAE7D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9B-4D8D-8BD6-49E4ACAE7D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9B-4D8D-8BD6-49E4ACAE7DA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9B-4D8D-8BD6-49E4ACAE7D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D9B-4D8D-8BD6-49E4ACAE7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EE-4914-82C2-EFCF2BDCCD0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EE-4914-82C2-EFCF2BDCCD0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EE-4914-82C2-EFCF2BDCCD0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EE-4914-82C2-EFCF2BDCCD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2EE-4914-82C2-EFCF2BDC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25-4A25-8576-05CAF42B5C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25-4A25-8576-05CAF42B5C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25-4A25-8576-05CAF42B5C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825-4A25-8576-05CAF42B5CA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25-4A25-8576-05CAF42B5CA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25-4A25-8576-05CAF42B5C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825-4A25-8576-05CAF42B5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E02C50-1798-4950-95AF-0E03C866B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A44A0EA-5FD6-4BDC-979E-AAAB5093E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25650CF-1421-4639-8E8A-9379CFD0A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FD6B85-A48F-43FC-B7CA-7BDFB34BD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F194FF4-140D-4D33-813C-0AA9E14EC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193747-1815-4BBE-8AB5-92C642136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5105C5D-BBA9-4659-93C9-637FCB38F84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BA51E55-9B4D-4132-AADD-9CC82A69E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93B6889-C1B6-4E02-A5E4-09FF84359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7E00F7-7594-411B-819E-C9700709E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9AC4E35-5E7B-426E-9C48-96EFD9238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CF4E94D-8C52-44D8-A19B-F19B6EC42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4201455-0C11-4153-B3E4-E3D474352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447B58-C9C1-426D-9E1F-6D3EEA107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0E4A9A-841A-4FAC-A4A3-E8EB71CC6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48383AC-F8E0-4522-9687-8DEBA254D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45EECB6-E435-4CA5-A96F-FE75ADC3E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EB15847-15CC-45BF-8300-EA85C2D1C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F88C850-EA47-4B31-AEF6-AE52581EF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E55598E-90E5-42ED-AF94-8D04E2618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36E2B7-44BE-4A2C-8155-4F96E0558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D1308-91D8-4EE2-9511-50CD19FEA8D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MONFORTE DE LEMOS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876FA68-8E32-4BAC-A8B9-CB6F3DF22586}"/>
    <hyperlink ref="B14:C14" location="Municipios!A1" display="Municipios" xr:uid="{A2A766AE-3397-49FB-9859-68AE3741053D}"/>
    <hyperlink ref="B16:C16" location="'Datos Demograficos'!A1" display="Datos Demograficos" xr:uid="{85E5AEB7-D33B-4B8D-8222-9F4F34EA8E5F}"/>
    <hyperlink ref="B18:C18" location="Nacionalidades!A1" display="Nacionalidades" xr:uid="{74520E13-E921-4F71-8F8C-0D475078A7C8}"/>
    <hyperlink ref="H18:I18" location="Trabajo!A1" display="Trabajo" xr:uid="{504C3F53-ED66-4B65-8815-BE9D9506CBEE}"/>
    <hyperlink ref="E12:F12" location="'Datos Economicos'!A1" display="Datos Económicos" xr:uid="{D47F6206-133A-4616-B0D0-BC1BE74724AA}"/>
    <hyperlink ref="E14" location="Trafico!A1" display="Tráfico" xr:uid="{ED52017A-D98F-42D2-86CC-5D88D9CC49F8}"/>
    <hyperlink ref="E16:F16" location="'Plazas Turisticas'!A1" display="Plazas Turisticas" xr:uid="{51CA63A5-6281-446C-8694-706C3D534A02}"/>
    <hyperlink ref="E18:F18" location="Bancos!A1" display="Bancos" xr:uid="{AB45B2BF-07A6-4C33-B64C-F8DA4274E5C6}"/>
    <hyperlink ref="H12" location="Presupuestos!A1" display="Presupuestos" xr:uid="{E72D5FD6-56DF-4F91-BD51-6DD6AE7AE51A}"/>
    <hyperlink ref="H14" location="'Datos Catastrales'!A1" display="Datos Catastrales" xr:uid="{71284059-3DF1-4886-8DEA-BE070C6075C7}"/>
    <hyperlink ref="H16:I16" location="Hacienda!A1" display="Hacienda" xr:uid="{EDD1372E-A4CE-462E-8FF5-90EC1B450FC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567E-5434-45EA-8302-A9AA8E6EFA8B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100</v>
      </c>
      <c r="C14" s="101" t="s">
        <v>12</v>
      </c>
      <c r="D14" s="101" t="s">
        <v>140</v>
      </c>
      <c r="E14" s="101" t="s">
        <v>141</v>
      </c>
      <c r="F14" s="101" t="s">
        <v>142</v>
      </c>
      <c r="G14" s="102" t="s">
        <v>143</v>
      </c>
      <c r="H14" s="23"/>
    </row>
    <row r="15" spans="1:8" ht="33" customHeight="1" thickBot="1" x14ac:dyDescent="0.35">
      <c r="A15" s="20"/>
      <c r="B15" s="117">
        <v>26</v>
      </c>
      <c r="C15" s="115">
        <v>23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144</v>
      </c>
      <c r="G17" s="128">
        <v>-3.7037037037037035E-2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145</v>
      </c>
      <c r="F20" s="129">
        <v>937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146</v>
      </c>
      <c r="F22" s="130">
        <v>2.7266907228494938E-2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147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148</v>
      </c>
      <c r="F26" s="130">
        <v>0.1111111111111111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695C17A-4BD6-40A9-9933-FE97BF20FF4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C4DE-99F2-46E5-997A-0B630487EC1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151</v>
      </c>
      <c r="C15" s="132" t="s">
        <v>152</v>
      </c>
      <c r="D15" s="132" t="s">
        <v>153</v>
      </c>
      <c r="E15" s="132" t="s">
        <v>154</v>
      </c>
      <c r="F15" s="132" t="s">
        <v>155</v>
      </c>
      <c r="G15" s="132" t="s">
        <v>156</v>
      </c>
      <c r="H15" s="132" t="s">
        <v>157</v>
      </c>
      <c r="I15" s="132" t="s">
        <v>158</v>
      </c>
      <c r="J15" s="132" t="s">
        <v>159</v>
      </c>
      <c r="K15" s="133" t="s">
        <v>160</v>
      </c>
      <c r="L15" s="134"/>
    </row>
    <row r="16" spans="1:12" ht="32.25" customHeight="1" thickBot="1" x14ac:dyDescent="0.35">
      <c r="A16" s="20"/>
      <c r="B16" s="135">
        <v>11433.606810000001</v>
      </c>
      <c r="C16" s="136">
        <v>316.69382999999999</v>
      </c>
      <c r="D16" s="136">
        <v>4792.6768999999995</v>
      </c>
      <c r="E16" s="136">
        <v>15397.27895</v>
      </c>
      <c r="F16" s="136">
        <v>89.419380000000004</v>
      </c>
      <c r="G16" s="136">
        <v>0</v>
      </c>
      <c r="H16" s="136">
        <v>1256.01785</v>
      </c>
      <c r="I16" s="136">
        <v>6.0010000000000003</v>
      </c>
      <c r="J16" s="136">
        <v>369.00200000000001</v>
      </c>
      <c r="K16" s="137">
        <v>33660.69672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162</v>
      </c>
      <c r="C19" s="132" t="s">
        <v>163</v>
      </c>
      <c r="D19" s="132" t="s">
        <v>164</v>
      </c>
      <c r="E19" s="132" t="s">
        <v>165</v>
      </c>
      <c r="F19" s="132" t="s">
        <v>166</v>
      </c>
      <c r="G19" s="132" t="s">
        <v>157</v>
      </c>
      <c r="H19" s="132" t="s">
        <v>158</v>
      </c>
      <c r="I19" s="132" t="s">
        <v>159</v>
      </c>
      <c r="J19" s="132" t="s">
        <v>167</v>
      </c>
      <c r="L19" s="23"/>
    </row>
    <row r="20" spans="1:12" ht="32.25" customHeight="1" thickBot="1" x14ac:dyDescent="0.35">
      <c r="A20" s="20"/>
      <c r="B20" s="135">
        <v>12989.144409999999</v>
      </c>
      <c r="C20" s="136">
        <v>15617.770439999998</v>
      </c>
      <c r="D20" s="136">
        <v>60.511499999999998</v>
      </c>
      <c r="E20" s="136">
        <v>1375.2214500000002</v>
      </c>
      <c r="F20" s="136">
        <v>3001.2276400000001</v>
      </c>
      <c r="G20" s="136">
        <v>296.98063000000002</v>
      </c>
      <c r="H20" s="136">
        <v>6</v>
      </c>
      <c r="I20" s="136">
        <v>209.23818</v>
      </c>
      <c r="J20" s="137">
        <v>33576.037550000001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169</v>
      </c>
      <c r="C23" s="103" t="s">
        <v>170</v>
      </c>
      <c r="D23" s="103" t="s">
        <v>171</v>
      </c>
      <c r="E23" s="103" t="s">
        <v>172</v>
      </c>
      <c r="F23" s="103" t="s">
        <v>173</v>
      </c>
      <c r="G23" s="103" t="s">
        <v>174</v>
      </c>
      <c r="H23" s="104" t="s">
        <v>167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11460.987300000001</v>
      </c>
      <c r="C24" s="136">
        <v>7700.4065900000005</v>
      </c>
      <c r="D24" s="136">
        <v>5274.6468299999988</v>
      </c>
      <c r="E24" s="136">
        <v>2427.25857</v>
      </c>
      <c r="F24" s="136">
        <v>6481.5995800000001</v>
      </c>
      <c r="G24" s="136">
        <v>231.13867999999999</v>
      </c>
      <c r="H24" s="137">
        <v>33576.037550000001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29A7F50-1A1F-4D46-8E49-C008593B76D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E389D-5A31-4C00-AA44-8F25E1EB4F32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176</v>
      </c>
      <c r="C14" s="147"/>
      <c r="D14" s="147"/>
      <c r="E14" s="147"/>
      <c r="F14" s="148"/>
      <c r="I14" s="146" t="s">
        <v>177</v>
      </c>
      <c r="J14" s="148"/>
      <c r="K14" s="23"/>
    </row>
    <row r="15" spans="1:11" ht="51" customHeight="1" x14ac:dyDescent="0.3">
      <c r="A15" s="20"/>
      <c r="B15" s="100" t="s">
        <v>178</v>
      </c>
      <c r="C15" s="149">
        <v>61571</v>
      </c>
      <c r="E15" s="150" t="s">
        <v>179</v>
      </c>
      <c r="F15" s="151">
        <v>49339</v>
      </c>
      <c r="G15" s="20"/>
      <c r="I15" s="100" t="s">
        <v>180</v>
      </c>
      <c r="J15" s="149">
        <v>456159</v>
      </c>
      <c r="K15" s="23"/>
    </row>
    <row r="16" spans="1:11" ht="51" customHeight="1" x14ac:dyDescent="0.3">
      <c r="A16" s="20"/>
      <c r="B16" s="150" t="s">
        <v>181</v>
      </c>
      <c r="C16" s="152">
        <v>1327608.2084199998</v>
      </c>
      <c r="E16" s="150" t="s">
        <v>182</v>
      </c>
      <c r="F16" s="153">
        <v>1963.1264999999999</v>
      </c>
      <c r="G16" s="20"/>
      <c r="I16" s="150" t="s">
        <v>183</v>
      </c>
      <c r="J16" s="152">
        <v>149625.30000000002</v>
      </c>
      <c r="K16" s="23"/>
    </row>
    <row r="17" spans="1:13" ht="51" customHeight="1" thickBot="1" x14ac:dyDescent="0.35">
      <c r="A17" s="20"/>
      <c r="B17" s="150" t="s">
        <v>184</v>
      </c>
      <c r="C17" s="152">
        <v>1022679.52488</v>
      </c>
      <c r="E17" s="150" t="s">
        <v>185</v>
      </c>
      <c r="F17" s="153">
        <v>853.30680000000007</v>
      </c>
      <c r="G17" s="20"/>
      <c r="I17" s="154" t="s">
        <v>186</v>
      </c>
      <c r="J17" s="155">
        <v>125055.4</v>
      </c>
      <c r="K17" s="23"/>
    </row>
    <row r="18" spans="1:13" ht="51" customHeight="1" thickBot="1" x14ac:dyDescent="0.35">
      <c r="A18" s="20"/>
      <c r="B18" s="154" t="s">
        <v>187</v>
      </c>
      <c r="C18" s="156">
        <v>304928.68348999997</v>
      </c>
      <c r="D18" s="157"/>
      <c r="E18" s="154" t="s">
        <v>188</v>
      </c>
      <c r="F18" s="158">
        <v>1109.8197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A0595AA-C04B-483F-B435-7E2FE78B406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850A-61E2-4E12-9568-12452A27887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190</v>
      </c>
      <c r="E15" s="53">
        <v>15626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191</v>
      </c>
      <c r="E17" s="53">
        <v>2470.60934468194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15806.919735056956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192</v>
      </c>
      <c r="D21" s="80"/>
      <c r="E21" s="159">
        <v>0.87803855910490736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F426D5C-DBE8-49D8-8C4A-B99D82E90FD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85B0A-67C8-4C03-97A1-103A02A791C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1519.1500244140625</v>
      </c>
      <c r="H14" s="25" t="s">
        <v>17</v>
      </c>
      <c r="I14" s="26">
        <v>0.15409967227518212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34514</v>
      </c>
      <c r="H16" s="25" t="s">
        <v>17</v>
      </c>
      <c r="I16" s="26">
        <v>0.10618124092441732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8.3879005620907457E-2</v>
      </c>
      <c r="H18" s="25" t="s">
        <v>20</v>
      </c>
      <c r="I18" s="26">
        <v>6.9478969259924694E-2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22.719283444906686</v>
      </c>
      <c r="H20" s="25" t="s">
        <v>20</v>
      </c>
      <c r="I20" s="33">
        <v>32.972247288758112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10.1159065886307</v>
      </c>
      <c r="H22" s="25" t="s">
        <v>20</v>
      </c>
      <c r="I22" s="33">
        <v>10.537453852969406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1076</v>
      </c>
      <c r="H24" s="25" t="s">
        <v>17</v>
      </c>
      <c r="I24" s="26">
        <v>9.1101515536364405E-2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8035</v>
      </c>
      <c r="H26" s="25" t="s">
        <v>17</v>
      </c>
      <c r="I26" s="26">
        <v>8.3749387644489845E-2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1550</v>
      </c>
      <c r="H28" s="25" t="s">
        <v>20</v>
      </c>
      <c r="I28" s="36">
        <v>12385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2229</v>
      </c>
      <c r="H30" s="25" t="s">
        <v>17</v>
      </c>
      <c r="I30" s="26">
        <v>8.8716417910447765E-2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26</v>
      </c>
      <c r="H32" s="25" t="s">
        <v>17</v>
      </c>
      <c r="I32" s="26">
        <v>9.6296296296296297E-2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2.7266907228494938E-2</v>
      </c>
      <c r="H34" s="25" t="s">
        <v>29</v>
      </c>
      <c r="I34" s="26">
        <v>0.1111111111111111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30474</v>
      </c>
      <c r="H36" s="25" t="s">
        <v>17</v>
      </c>
      <c r="I36" s="26">
        <v>0.10523625840450036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35290.694159999999</v>
      </c>
      <c r="H38" s="25" t="s">
        <v>17</v>
      </c>
      <c r="I38" s="26">
        <v>9.5709403003526553E-2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15806.919735056956</v>
      </c>
      <c r="H40" s="25" t="s">
        <v>20</v>
      </c>
      <c r="I40" s="36">
        <v>17494.27261957794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4C8DDAF-8898-4314-B080-595C2745585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17D47-4AA2-42A9-B19A-94ED50F73457}">
  <sheetPr codeName="Hoja4">
    <pageSetUpPr fitToPage="1"/>
  </sheetPr>
  <dimension ref="A4:H3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1519.1500244140625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67.7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10.1159065886307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1411</v>
      </c>
    </row>
    <row r="25" spans="1:7" x14ac:dyDescent="0.3">
      <c r="B25" s="49" t="s">
        <v>37</v>
      </c>
      <c r="C25" s="50">
        <v>979</v>
      </c>
    </row>
    <row r="26" spans="1:7" x14ac:dyDescent="0.3">
      <c r="B26" s="49" t="s">
        <v>38</v>
      </c>
      <c r="C26" s="50">
        <v>18572</v>
      </c>
    </row>
    <row r="27" spans="1:7" x14ac:dyDescent="0.3">
      <c r="B27" s="49" t="s">
        <v>39</v>
      </c>
      <c r="C27" s="50">
        <v>2346</v>
      </c>
    </row>
    <row r="28" spans="1:7" x14ac:dyDescent="0.3">
      <c r="B28" s="49" t="s">
        <v>40</v>
      </c>
      <c r="C28" s="50">
        <v>1628</v>
      </c>
    </row>
    <row r="29" spans="1:7" x14ac:dyDescent="0.3">
      <c r="B29" s="49" t="s">
        <v>41</v>
      </c>
      <c r="C29" s="50">
        <v>3055</v>
      </c>
    </row>
    <row r="30" spans="1:7" x14ac:dyDescent="0.3">
      <c r="B30" s="49" t="s">
        <v>42</v>
      </c>
      <c r="C30" s="50">
        <v>908</v>
      </c>
    </row>
    <row r="31" spans="1:7" x14ac:dyDescent="0.3">
      <c r="B31" s="49" t="s">
        <v>43</v>
      </c>
      <c r="C31" s="50">
        <v>3482</v>
      </c>
    </row>
    <row r="32" spans="1:7" x14ac:dyDescent="0.3">
      <c r="B32" s="49" t="s">
        <v>44</v>
      </c>
      <c r="C32" s="50">
        <v>2133</v>
      </c>
    </row>
  </sheetData>
  <mergeCells count="3">
    <mergeCell ref="C6:E6"/>
    <mergeCell ref="C8:E8"/>
    <mergeCell ref="C10:E10"/>
  </mergeCells>
  <hyperlinks>
    <hyperlink ref="A7" location="Indice!A1" display="Índice" xr:uid="{A012733C-3072-4485-84CE-BFF0357C459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AEA3E-B3BC-4A2D-8A5F-5A74FE333DE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34514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45</v>
      </c>
      <c r="D13" s="26">
        <v>0.51448687489134848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46</v>
      </c>
      <c r="D15" s="26">
        <v>8.3879005620907457E-2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47</v>
      </c>
      <c r="C17" s="21"/>
      <c r="D17" s="26">
        <v>0.78449925029729595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22.719283444906686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48</v>
      </c>
      <c r="H24" s="42"/>
      <c r="I24" s="58"/>
      <c r="J24" s="26">
        <v>0.35327693110042302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49</v>
      </c>
      <c r="H26" s="42"/>
      <c r="J26" s="53">
        <v>153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50</v>
      </c>
      <c r="H28" s="59"/>
      <c r="I28" s="59"/>
      <c r="J28" s="53">
        <v>92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51</v>
      </c>
      <c r="H30" s="42"/>
      <c r="J30" s="53">
        <v>704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52</v>
      </c>
      <c r="H32" s="42"/>
      <c r="J32" s="53">
        <v>-551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53</v>
      </c>
      <c r="H34" s="60"/>
      <c r="I34" s="60" t="s">
        <v>54</v>
      </c>
      <c r="J34" s="60"/>
      <c r="K34" s="23"/>
    </row>
    <row r="35" spans="1:11" ht="14" x14ac:dyDescent="0.3">
      <c r="A35" s="20"/>
      <c r="C35" s="42"/>
      <c r="G35" s="61">
        <v>3219</v>
      </c>
      <c r="H35" s="61"/>
      <c r="I35" s="61">
        <v>3666</v>
      </c>
      <c r="J35" s="61"/>
      <c r="K35" s="23"/>
    </row>
    <row r="36" spans="1:11" ht="14" x14ac:dyDescent="0.3">
      <c r="A36" s="20"/>
      <c r="C36" s="42"/>
      <c r="G36" s="62" t="s">
        <v>55</v>
      </c>
      <c r="H36" s="62" t="s">
        <v>56</v>
      </c>
      <c r="I36" s="62" t="s">
        <v>55</v>
      </c>
      <c r="J36" s="62" t="s">
        <v>56</v>
      </c>
      <c r="K36" s="23"/>
    </row>
    <row r="37" spans="1:11" ht="14" x14ac:dyDescent="0.3">
      <c r="A37" s="20"/>
      <c r="B37" s="21" t="s">
        <v>57</v>
      </c>
      <c r="C37" s="42"/>
      <c r="G37" s="63">
        <v>1652</v>
      </c>
      <c r="H37" s="63">
        <v>1567</v>
      </c>
      <c r="I37" s="63">
        <v>1888</v>
      </c>
      <c r="J37" s="63">
        <v>1778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84B18E4-97D6-4F4F-97CC-4D505FFF5C9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6F06-13C6-4425-AE26-52039CB9AA4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58</v>
      </c>
      <c r="C11" s="65">
        <v>31619</v>
      </c>
      <c r="D11" s="66"/>
      <c r="E11" s="67" t="s">
        <v>59</v>
      </c>
      <c r="F11" s="65">
        <v>2895</v>
      </c>
      <c r="G11" s="67" t="s">
        <v>60</v>
      </c>
      <c r="H11" s="66"/>
      <c r="I11" s="65">
        <v>1000</v>
      </c>
      <c r="J11" s="67" t="s">
        <v>61</v>
      </c>
      <c r="K11" s="68">
        <v>327</v>
      </c>
    </row>
    <row r="12" spans="1:11" ht="30.75" customHeight="1" thickBot="1" x14ac:dyDescent="0.35">
      <c r="B12" s="64" t="s">
        <v>62</v>
      </c>
      <c r="C12" s="65">
        <v>1505</v>
      </c>
      <c r="D12" s="67"/>
      <c r="E12" s="67" t="s">
        <v>63</v>
      </c>
      <c r="F12" s="65">
        <v>63</v>
      </c>
      <c r="G12" s="67" t="s">
        <v>64</v>
      </c>
      <c r="H12" s="67"/>
      <c r="I12" s="65">
        <v>0</v>
      </c>
      <c r="J12" s="67" t="s">
        <v>65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66</v>
      </c>
      <c r="C14" s="71"/>
      <c r="D14" s="71"/>
      <c r="E14" s="72"/>
      <c r="G14" s="73" t="s">
        <v>67</v>
      </c>
      <c r="H14" s="74"/>
      <c r="I14" s="75">
        <f>'Datos Generales'!G16</f>
        <v>34514</v>
      </c>
      <c r="J14" s="69"/>
      <c r="K14" s="69"/>
    </row>
    <row r="16" spans="1:11" x14ac:dyDescent="0.3">
      <c r="B16" s="21" t="s">
        <v>68</v>
      </c>
      <c r="C16" s="76">
        <v>448</v>
      </c>
    </row>
    <row r="17" spans="2:3" x14ac:dyDescent="0.3">
      <c r="B17" s="21" t="s">
        <v>69</v>
      </c>
      <c r="C17" s="76">
        <v>405</v>
      </c>
    </row>
    <row r="18" spans="2:3" x14ac:dyDescent="0.3">
      <c r="B18" s="21" t="s">
        <v>70</v>
      </c>
      <c r="C18" s="76">
        <v>303</v>
      </c>
    </row>
    <row r="19" spans="2:3" x14ac:dyDescent="0.3">
      <c r="B19" s="21" t="s">
        <v>71</v>
      </c>
      <c r="C19" s="76">
        <v>260</v>
      </c>
    </row>
    <row r="20" spans="2:3" x14ac:dyDescent="0.3">
      <c r="B20" s="21" t="s">
        <v>72</v>
      </c>
      <c r="C20" s="76">
        <v>227</v>
      </c>
    </row>
    <row r="21" spans="2:3" x14ac:dyDescent="0.3">
      <c r="B21" s="21" t="s">
        <v>73</v>
      </c>
      <c r="C21" s="76">
        <v>167</v>
      </c>
    </row>
    <row r="22" spans="2:3" x14ac:dyDescent="0.3">
      <c r="B22" s="21" t="s">
        <v>74</v>
      </c>
      <c r="C22" s="76">
        <v>146</v>
      </c>
    </row>
    <row r="23" spans="2:3" x14ac:dyDescent="0.3">
      <c r="B23" s="21" t="s">
        <v>75</v>
      </c>
      <c r="C23" s="76">
        <v>124</v>
      </c>
    </row>
    <row r="24" spans="2:3" x14ac:dyDescent="0.3">
      <c r="B24" s="21" t="s">
        <v>76</v>
      </c>
      <c r="C24" s="76">
        <v>102</v>
      </c>
    </row>
    <row r="25" spans="2:3" x14ac:dyDescent="0.3">
      <c r="B25" s="21" t="s">
        <v>77</v>
      </c>
      <c r="C25" s="76">
        <v>82</v>
      </c>
    </row>
    <row r="26" spans="2:3" x14ac:dyDescent="0.3">
      <c r="B26" s="21" t="s">
        <v>78</v>
      </c>
      <c r="C26" s="76">
        <v>58</v>
      </c>
    </row>
    <row r="27" spans="2:3" x14ac:dyDescent="0.3">
      <c r="B27" s="21" t="s">
        <v>79</v>
      </c>
      <c r="C27" s="76">
        <v>54</v>
      </c>
    </row>
    <row r="28" spans="2:3" x14ac:dyDescent="0.3">
      <c r="B28" s="21" t="s">
        <v>80</v>
      </c>
      <c r="C28" s="76">
        <v>49</v>
      </c>
    </row>
    <row r="29" spans="2:3" x14ac:dyDescent="0.3">
      <c r="B29" s="21" t="s">
        <v>81</v>
      </c>
      <c r="C29" s="76">
        <v>48</v>
      </c>
    </row>
    <row r="30" spans="2:3" x14ac:dyDescent="0.3">
      <c r="B30" s="21" t="s">
        <v>82</v>
      </c>
      <c r="C30" s="76">
        <v>42</v>
      </c>
    </row>
    <row r="31" spans="2:3" x14ac:dyDescent="0.3">
      <c r="B31" s="21" t="s">
        <v>83</v>
      </c>
      <c r="C31" s="76">
        <v>31</v>
      </c>
    </row>
    <row r="32" spans="2:3" x14ac:dyDescent="0.3">
      <c r="B32" s="21" t="s">
        <v>84</v>
      </c>
      <c r="C32" s="76">
        <v>30</v>
      </c>
    </row>
    <row r="33" spans="2:3" x14ac:dyDescent="0.3">
      <c r="B33" s="21" t="s">
        <v>85</v>
      </c>
      <c r="C33" s="76">
        <v>28</v>
      </c>
    </row>
    <row r="34" spans="2:3" x14ac:dyDescent="0.3">
      <c r="B34" s="21" t="s">
        <v>86</v>
      </c>
      <c r="C34" s="76">
        <v>24</v>
      </c>
    </row>
    <row r="35" spans="2:3" x14ac:dyDescent="0.3">
      <c r="B35" s="21" t="s">
        <v>87</v>
      </c>
      <c r="C35" s="76">
        <v>22</v>
      </c>
    </row>
    <row r="36" spans="2:3" x14ac:dyDescent="0.3">
      <c r="B36" s="21" t="s">
        <v>88</v>
      </c>
      <c r="C36" s="76">
        <v>22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2919010-0FA9-4966-8336-E131BF7EB24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D6FC7-52CD-4A81-A5D9-A7B49914467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89</v>
      </c>
      <c r="E12" s="78">
        <v>5413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90</v>
      </c>
      <c r="C14" s="79"/>
      <c r="D14" s="79"/>
      <c r="E14" s="78">
        <v>2379</v>
      </c>
    </row>
    <row r="15" spans="1:9" x14ac:dyDescent="0.3">
      <c r="A15" s="20"/>
      <c r="E15" s="78"/>
    </row>
    <row r="16" spans="1:9" x14ac:dyDescent="0.3">
      <c r="A16" s="20"/>
      <c r="B16" s="21" t="s">
        <v>91</v>
      </c>
      <c r="D16" s="80"/>
      <c r="E16" s="78">
        <v>1550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92</v>
      </c>
      <c r="D18" s="80"/>
      <c r="E18" s="78">
        <v>829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93</v>
      </c>
      <c r="D20" s="80"/>
      <c r="E20" s="81">
        <v>9.3524368231046928E-2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95</v>
      </c>
      <c r="E26" s="86"/>
      <c r="F26" s="86"/>
      <c r="G26" s="86"/>
      <c r="H26" s="87"/>
    </row>
    <row r="27" spans="1:16" ht="15.5" thickBot="1" x14ac:dyDescent="0.35">
      <c r="C27" s="52"/>
      <c r="D27" s="88" t="s">
        <v>96</v>
      </c>
      <c r="E27" s="88" t="s">
        <v>97</v>
      </c>
      <c r="F27" s="88" t="s">
        <v>98</v>
      </c>
      <c r="G27" s="88" t="s">
        <v>99</v>
      </c>
      <c r="H27" s="88" t="s">
        <v>100</v>
      </c>
    </row>
    <row r="28" spans="1:16" ht="38.25" customHeight="1" thickBot="1" x14ac:dyDescent="0.35">
      <c r="C28" s="88" t="s">
        <v>101</v>
      </c>
      <c r="D28" s="89">
        <v>1212</v>
      </c>
      <c r="E28" s="89">
        <v>215</v>
      </c>
      <c r="F28" s="89">
        <v>2896</v>
      </c>
      <c r="G28" s="90">
        <v>3712</v>
      </c>
      <c r="H28" s="90">
        <f>SUM(D28:G28)</f>
        <v>8035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F9B7B33-B9B9-4E65-A280-A7B4C5A3754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4CD75-1CB1-4C0C-A45F-6BD5B212248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103</v>
      </c>
      <c r="D13" s="94"/>
      <c r="E13" s="95"/>
      <c r="H13" s="93" t="s">
        <v>104</v>
      </c>
      <c r="I13" s="94"/>
      <c r="J13" s="94"/>
      <c r="K13" s="95"/>
      <c r="L13" s="52"/>
      <c r="M13" s="52"/>
      <c r="N13" s="93" t="s">
        <v>105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106</v>
      </c>
      <c r="D14" s="98" t="s">
        <v>107</v>
      </c>
      <c r="E14" s="98" t="s">
        <v>108</v>
      </c>
      <c r="G14" s="99"/>
      <c r="H14" s="100" t="s">
        <v>96</v>
      </c>
      <c r="I14" s="101" t="s">
        <v>97</v>
      </c>
      <c r="J14" s="101" t="s">
        <v>98</v>
      </c>
      <c r="K14" s="102" t="s">
        <v>99</v>
      </c>
      <c r="L14" s="52"/>
      <c r="M14" s="52"/>
      <c r="N14" s="97" t="s">
        <v>109</v>
      </c>
      <c r="O14" s="103" t="s">
        <v>110</v>
      </c>
      <c r="P14" s="103" t="s">
        <v>111</v>
      </c>
      <c r="Q14" s="104" t="s">
        <v>112</v>
      </c>
      <c r="R14" s="23"/>
    </row>
    <row r="15" spans="1:18" ht="34.5" customHeight="1" x14ac:dyDescent="0.3">
      <c r="A15" s="20"/>
      <c r="B15" s="105" t="s">
        <v>101</v>
      </c>
      <c r="C15" s="106">
        <v>943</v>
      </c>
      <c r="D15" s="107">
        <v>3982</v>
      </c>
      <c r="E15" s="108">
        <v>211</v>
      </c>
      <c r="G15" s="105" t="s">
        <v>101</v>
      </c>
      <c r="H15" s="109">
        <v>145</v>
      </c>
      <c r="I15" s="107">
        <v>118</v>
      </c>
      <c r="J15" s="107">
        <v>1677</v>
      </c>
      <c r="K15" s="110">
        <v>3196</v>
      </c>
      <c r="L15" s="111"/>
      <c r="M15" s="105" t="s">
        <v>101</v>
      </c>
      <c r="N15" s="112">
        <v>2225</v>
      </c>
      <c r="O15" s="112">
        <v>1343</v>
      </c>
      <c r="P15" s="112">
        <v>781</v>
      </c>
      <c r="Q15" s="108">
        <v>787</v>
      </c>
      <c r="R15" s="23"/>
    </row>
    <row r="16" spans="1:18" ht="34.5" customHeight="1" thickBot="1" x14ac:dyDescent="0.35">
      <c r="A16" s="20"/>
      <c r="B16" s="113" t="s">
        <v>113</v>
      </c>
      <c r="C16" s="114">
        <v>422</v>
      </c>
      <c r="D16" s="115">
        <v>451</v>
      </c>
      <c r="E16" s="116">
        <v>203</v>
      </c>
      <c r="G16" s="113" t="s">
        <v>113</v>
      </c>
      <c r="H16" s="114">
        <v>34</v>
      </c>
      <c r="I16" s="115">
        <v>29</v>
      </c>
      <c r="J16" s="115">
        <v>425</v>
      </c>
      <c r="K16" s="116">
        <v>588</v>
      </c>
      <c r="L16" s="111"/>
      <c r="M16" s="113" t="s">
        <v>113</v>
      </c>
      <c r="N16" s="115">
        <v>991</v>
      </c>
      <c r="O16" s="115">
        <v>74</v>
      </c>
      <c r="P16" s="115">
        <v>9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B0ED9E2-A0F9-4523-AB6C-DC45E22F92A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644CB-39D3-48DA-8B3D-639A2B31CFA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115</v>
      </c>
      <c r="C14" s="101" t="s">
        <v>116</v>
      </c>
      <c r="D14" s="101" t="s">
        <v>117</v>
      </c>
      <c r="E14" s="101" t="s">
        <v>118</v>
      </c>
      <c r="F14" s="101" t="s">
        <v>119</v>
      </c>
      <c r="G14" s="102" t="s">
        <v>120</v>
      </c>
      <c r="H14" s="111"/>
      <c r="I14" s="23"/>
    </row>
    <row r="15" spans="1:9" ht="32.25" customHeight="1" thickBot="1" x14ac:dyDescent="0.35">
      <c r="A15" s="20"/>
      <c r="B15" s="117">
        <v>22016</v>
      </c>
      <c r="C15" s="115">
        <v>2254</v>
      </c>
      <c r="D15" s="115">
        <v>5232</v>
      </c>
      <c r="E15" s="115">
        <v>59</v>
      </c>
      <c r="F15" s="115">
        <v>172</v>
      </c>
      <c r="G15" s="116">
        <v>741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122</v>
      </c>
      <c r="C20" s="101" t="s">
        <v>123</v>
      </c>
      <c r="D20" s="102" t="s">
        <v>124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11957</v>
      </c>
      <c r="C21" s="115">
        <v>9255</v>
      </c>
      <c r="D21" s="116">
        <v>21212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F115EA6-A7F1-4796-85A4-0BDD6665F0E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D8791-1AE1-4523-AA0F-CB434076348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125</v>
      </c>
      <c r="I12" s="23"/>
    </row>
    <row r="13" spans="1:9" ht="18.75" customHeight="1" x14ac:dyDescent="0.3">
      <c r="A13" s="20"/>
      <c r="B13" s="119" t="s">
        <v>126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127</v>
      </c>
      <c r="D15" s="101" t="s">
        <v>128</v>
      </c>
      <c r="E15" s="101" t="s">
        <v>129</v>
      </c>
      <c r="F15" s="101" t="s">
        <v>130</v>
      </c>
      <c r="G15" s="120" t="s">
        <v>131</v>
      </c>
      <c r="H15" s="102" t="s">
        <v>100</v>
      </c>
      <c r="I15" s="23"/>
    </row>
    <row r="16" spans="1:9" ht="33.75" customHeight="1" x14ac:dyDescent="0.3">
      <c r="A16" s="20"/>
      <c r="B16" s="121" t="s">
        <v>132</v>
      </c>
      <c r="C16" s="122">
        <v>8</v>
      </c>
      <c r="D16" s="122">
        <v>1</v>
      </c>
      <c r="E16" s="122">
        <v>39</v>
      </c>
      <c r="F16" s="122">
        <v>34</v>
      </c>
      <c r="G16" s="123">
        <v>2</v>
      </c>
      <c r="H16" s="124">
        <v>84</v>
      </c>
      <c r="I16" s="23"/>
    </row>
    <row r="17" spans="1:9" ht="32.25" customHeight="1" thickBot="1" x14ac:dyDescent="0.35">
      <c r="A17" s="20"/>
      <c r="B17" s="125" t="s">
        <v>133</v>
      </c>
      <c r="C17" s="115">
        <v>9</v>
      </c>
      <c r="D17" s="115">
        <v>1</v>
      </c>
      <c r="E17" s="115">
        <v>39</v>
      </c>
      <c r="F17" s="115">
        <v>35</v>
      </c>
      <c r="G17" s="126">
        <v>2</v>
      </c>
      <c r="H17" s="116">
        <v>86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127</v>
      </c>
      <c r="D21" s="101" t="s">
        <v>135</v>
      </c>
      <c r="E21" s="101" t="s">
        <v>136</v>
      </c>
      <c r="F21" s="101" t="s">
        <v>137</v>
      </c>
      <c r="G21" s="120" t="s">
        <v>138</v>
      </c>
      <c r="H21" s="102" t="s">
        <v>100</v>
      </c>
      <c r="I21" s="23"/>
    </row>
    <row r="22" spans="1:9" ht="33.75" customHeight="1" x14ac:dyDescent="0.3">
      <c r="A22" s="20"/>
      <c r="B22" s="121" t="s">
        <v>132</v>
      </c>
      <c r="C22" s="122">
        <v>150</v>
      </c>
      <c r="D22" s="122">
        <v>148</v>
      </c>
      <c r="E22" s="122">
        <v>1225</v>
      </c>
      <c r="F22" s="122">
        <v>476</v>
      </c>
      <c r="G22" s="123">
        <v>186</v>
      </c>
      <c r="H22" s="124">
        <v>2185</v>
      </c>
      <c r="I22" s="23"/>
    </row>
    <row r="23" spans="1:9" ht="32.25" customHeight="1" thickBot="1" x14ac:dyDescent="0.35">
      <c r="A23" s="20"/>
      <c r="B23" s="125" t="s">
        <v>133</v>
      </c>
      <c r="C23" s="115">
        <v>158</v>
      </c>
      <c r="D23" s="115">
        <v>148</v>
      </c>
      <c r="E23" s="115">
        <v>1227</v>
      </c>
      <c r="F23" s="115">
        <v>510</v>
      </c>
      <c r="G23" s="126">
        <v>186</v>
      </c>
      <c r="H23" s="116">
        <v>2229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4EE959F-922D-464D-956A-DCAB76062C9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2025-06-02T10:35:21Z</dcterms:modified>
</cp:coreProperties>
</file>